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2 INFORMACION PRESUPUESTAL\"/>
    </mc:Choice>
  </mc:AlternateContent>
  <xr:revisionPtr revIDLastSave="0" documentId="13_ncr:1_{44E6718E-FCA7-4285-9B0F-05F683A0CA1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576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FFONDOS!$B$2:$G$38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<sst xmlns="http://schemas.openxmlformats.org/spreadsheetml/2006/main" count="49" uniqueCount="40">
  <si>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</si>
  <si>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</si>
  <si>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</si>
  <si>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</si>
  <si>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</si>
  <si>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</si>
  <si>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</si>
  <si>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</si>
  <si>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</si>
  <si>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</si>
  <si>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</si>
  <si>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</si>
  <si>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</si>
  <si>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</si>
  <si>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</si>
  <si>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</si>
  <si>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</si>
  <si>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</si>
  <si>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</si>
  <si>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</si>
  <si>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</si>
  <si>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</si>
  <si>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</si>
  <si>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</si>
  <si>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</si>
  <si>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</si>
  <si>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</si>
  <si>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</si>
  <si>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</si>
  <si>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</si>
  <si>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</si>
  <si>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</si>
  <si>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</si>
  <si>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</si>
  <si>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</si>
  <si>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</si>
  <si>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</si>
  <si>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</si>
  <si>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Aldama,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</si>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</sst>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99" zoomScaleNormal="99" workbookViewId="0">
      <selection activeCell="B2" sqref="B2:G2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26700014</v>
      </c>
      <c r="D12" s="27">
        <v>0</v>
      </c>
      <c r="E12" s="21">
        <f t="shared" si="0"/>
        <v>26700014</v>
      </c>
      <c r="F12" s="27">
        <v>25379767</v>
      </c>
      <c r="G12" s="20">
        <v>25379767</v>
      </c>
    </row>
    <row r="13" spans="2:7" x14ac:dyDescent="0.2">
      <c r="B13" s="13" t="s">
        <v>25</v>
      </c>
      <c r="C13" s="19">
        <v>168368</v>
      </c>
      <c r="D13" s="27">
        <v>0</v>
      </c>
      <c r="E13" s="21">
        <f t="shared" si="0"/>
        <v>168368</v>
      </c>
      <c r="F13" s="27">
        <v>487721</v>
      </c>
      <c r="G13" s="20">
        <v>487721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2279340</v>
      </c>
      <c r="D15" s="27">
        <v>0</v>
      </c>
      <c r="E15" s="21">
        <f t="shared" si="0"/>
        <v>2279340</v>
      </c>
      <c r="F15" s="27">
        <v>2145592</v>
      </c>
      <c r="G15" s="20">
        <v>2145592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2761474</v>
      </c>
      <c r="E17" s="21">
        <f t="shared" si="0"/>
        <v>2761474</v>
      </c>
      <c r="F17" s="27">
        <v>2336334</v>
      </c>
      <c r="G17" s="20">
        <v>2336334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29147722</v>
      </c>
      <c r="D20" s="28">
        <f>SUM(D9:D18)</f>
        <v>2761474</v>
      </c>
      <c r="E20" s="22">
        <f>C20+D20</f>
        <v>31909196</v>
      </c>
      <c r="F20" s="28">
        <f>SUM(F9:F18)</f>
        <v>30349414</v>
      </c>
      <c r="G20" s="22">
        <f>SUM(G9:G18)</f>
        <v>30349414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10112598</v>
      </c>
      <c r="D26" s="20">
        <v>0</v>
      </c>
      <c r="E26" s="21">
        <f t="shared" ref="E26:E34" si="1">C26+D26</f>
        <v>10112598</v>
      </c>
      <c r="F26" s="20">
        <v>10112598</v>
      </c>
      <c r="G26" s="38">
        <v>10040743</v>
      </c>
    </row>
    <row r="27" spans="2:7" ht="12" customHeight="1" x14ac:dyDescent="0.2">
      <c r="B27" s="32" t="s">
        <v>12</v>
      </c>
      <c r="C27" s="20">
        <v>4966986</v>
      </c>
      <c r="D27" s="20">
        <v>-109111</v>
      </c>
      <c r="E27" s="21">
        <f t="shared" si="1"/>
        <v>4857875</v>
      </c>
      <c r="F27" s="20">
        <v>4856734</v>
      </c>
      <c r="G27" s="38">
        <v>4846317</v>
      </c>
    </row>
    <row r="28" spans="2:7" x14ac:dyDescent="0.2">
      <c r="B28" s="32" t="s">
        <v>13</v>
      </c>
      <c r="C28" s="20">
        <v>7005571</v>
      </c>
      <c r="D28" s="20">
        <v>2326544</v>
      </c>
      <c r="E28" s="21">
        <f t="shared" si="1"/>
        <v>9332115</v>
      </c>
      <c r="F28" s="20">
        <v>9328115</v>
      </c>
      <c r="G28" s="38">
        <v>9328115</v>
      </c>
    </row>
    <row r="29" spans="2:7" x14ac:dyDescent="0.2">
      <c r="B29" s="32" t="s">
        <v>14</v>
      </c>
      <c r="C29" s="20">
        <v>2865166</v>
      </c>
      <c r="D29" s="20">
        <v>390772</v>
      </c>
      <c r="E29" s="21">
        <f t="shared" si="1"/>
        <v>3255938</v>
      </c>
      <c r="F29" s="20">
        <v>3253645</v>
      </c>
      <c r="G29" s="38">
        <v>3123543</v>
      </c>
    </row>
    <row r="30" spans="2:7" x14ac:dyDescent="0.2">
      <c r="B30" s="32" t="s">
        <v>15</v>
      </c>
      <c r="C30" s="20">
        <v>9411</v>
      </c>
      <c r="D30" s="20">
        <v>100101</v>
      </c>
      <c r="E30" s="21">
        <f t="shared" si="1"/>
        <v>109512</v>
      </c>
      <c r="F30" s="20">
        <v>109512</v>
      </c>
      <c r="G30" s="38">
        <v>109512</v>
      </c>
    </row>
    <row r="31" spans="2:7" x14ac:dyDescent="0.2">
      <c r="B31" s="32" t="s">
        <v>16</v>
      </c>
      <c r="C31" s="20">
        <v>4187990</v>
      </c>
      <c r="D31" s="20">
        <v>53168</v>
      </c>
      <c r="E31" s="21">
        <f t="shared" si="1"/>
        <v>4241158</v>
      </c>
      <c r="F31" s="20">
        <v>4241158</v>
      </c>
      <c r="G31" s="38">
        <v>4241158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29147722</v>
      </c>
      <c r="D36" s="22">
        <f>SUM(D26:D34)</f>
        <v>2761474</v>
      </c>
      <c r="E36" s="22">
        <f>SUM(E26:E34)</f>
        <v>31909196</v>
      </c>
      <c r="F36" s="22">
        <f>SUM(F26:F34)</f>
        <v>31901762</v>
      </c>
      <c r="G36" s="39">
        <f>SUM(G26:G34)</f>
        <v>31689388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-1552348</v>
      </c>
      <c r="G38" s="9">
        <f>G20-G36</f>
        <v>-1339974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2025-02-06T15:21:38Z</cp:lastPrinted>
  <dcterms:created xsi:type="dcterms:W3CDTF">2019-12-11T17:18:27Z</dcterms:created>
  <dcterms:modified xsi:type="dcterms:W3CDTF">2025-02-06T15:21:41Z</dcterms:modified>
</cp:coreProperties>
</file>